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R:\ZAK\0.NPK\0 ZAKÁZKY 2026\36 - PD+AD VZMR výměna koncových prvků CHN a PKN\2 Zadávací dokumentace\2 ZD revize\Příloha č. 2 ZD - Technická specifikace\"/>
    </mc:Choice>
  </mc:AlternateContent>
  <xr:revisionPtr revIDLastSave="0" documentId="13_ncr:1_{D5C8E7D6-23F8-4A8C-A8F9-F64C7F7B93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KN+CH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<sst xmlns="http://schemas.openxmlformats.org/spreadsheetml/2006/main" count="113" uniqueCount="82">
  <si>
    <t>Seznam jednotlivých prvků, které jsou předmětem výměny / doplnění</t>
  </si>
  <si>
    <t>oddělení</t>
  </si>
  <si>
    <t>pokoj</t>
  </si>
  <si>
    <t>nemocnice</t>
  </si>
  <si>
    <t>CHN</t>
  </si>
  <si>
    <t>budova/objekt</t>
  </si>
  <si>
    <t>CHIR JIP</t>
  </si>
  <si>
    <t>Stropní stativ</t>
  </si>
  <si>
    <t>Ventilová skříň pro 3 plyny se signalizací</t>
  </si>
  <si>
    <t>poznámka</t>
  </si>
  <si>
    <t>1D CHIR</t>
  </si>
  <si>
    <t>LDN A</t>
  </si>
  <si>
    <t>Terminální jednotka</t>
  </si>
  <si>
    <t>Ventilová skříň pro 2 plyny se signalizací</t>
  </si>
  <si>
    <t>LDN B</t>
  </si>
  <si>
    <t>Lůžková rampa</t>
  </si>
  <si>
    <t>OA, OB</t>
  </si>
  <si>
    <t>Neurologie</t>
  </si>
  <si>
    <t>podlaží</t>
  </si>
  <si>
    <t>3NP</t>
  </si>
  <si>
    <t>2NP</t>
  </si>
  <si>
    <t>5NP</t>
  </si>
  <si>
    <t>4NP</t>
  </si>
  <si>
    <t>1NP</t>
  </si>
  <si>
    <t xml:space="preserve">OB </t>
  </si>
  <si>
    <t xml:space="preserve">OA, OB </t>
  </si>
  <si>
    <t xml:space="preserve">D, D1 </t>
  </si>
  <si>
    <t>Dětské odd.</t>
  </si>
  <si>
    <t>Ventilová skříň pro 1-5 plynů se signalizací</t>
  </si>
  <si>
    <t>počet (ks)</t>
  </si>
  <si>
    <t>č.7 - 5x rampa
č.8 - 6x rampa
č.9 - 6x rampa
č.10 - 5x rampa</t>
  </si>
  <si>
    <t>navýšení počtu termináních jednotek</t>
  </si>
  <si>
    <t>PKN</t>
  </si>
  <si>
    <t xml:space="preserve">6 - Trojpavilon </t>
  </si>
  <si>
    <t>1NP, 2NP</t>
  </si>
  <si>
    <t>Ventilová skříň</t>
  </si>
  <si>
    <t>5 - Trojpavilon</t>
  </si>
  <si>
    <t>ORL</t>
  </si>
  <si>
    <t>Oční</t>
  </si>
  <si>
    <t>Stropní stativ - levý sál</t>
  </si>
  <si>
    <t>Stropní stativ - pravý sál</t>
  </si>
  <si>
    <t>7 - Trojpavilon</t>
  </si>
  <si>
    <t>Dětská JIP</t>
  </si>
  <si>
    <t>Svislá rampa</t>
  </si>
  <si>
    <t>původní model</t>
  </si>
  <si>
    <t>ST19-26 Daniševský</t>
  </si>
  <si>
    <r>
      <rPr>
        <b/>
        <sz val="11"/>
        <color theme="1"/>
        <rFont val="Calibri"/>
        <family val="2"/>
        <charset val="238"/>
        <scheme val="minor"/>
      </rPr>
      <t xml:space="preserve">Výbava šířkové hlavy: </t>
    </r>
    <r>
      <rPr>
        <sz val="11"/>
        <color theme="1"/>
        <rFont val="Calibri"/>
        <family val="2"/>
        <scheme val="minor"/>
      </rPr>
      <t xml:space="preserve">
Medicinální plyny: 3x O2, 2x SV4, 2x Vac 
Elektro: 14x zásuvka 230V s PA svorkou (14x VDO), 1x 2RJ45, 1x příprava pro dorozumívací zařízení sestra-pacient na pravém boku hlavy, 1x příprava slaboproudu
</t>
    </r>
    <r>
      <rPr>
        <b/>
        <sz val="11"/>
        <color theme="1"/>
        <rFont val="Calibri"/>
        <family val="2"/>
        <charset val="238"/>
        <scheme val="minor"/>
      </rPr>
      <t xml:space="preserve">Příslušenství šířkové hlavy: </t>
    </r>
    <r>
      <rPr>
        <sz val="11"/>
        <color theme="1"/>
        <rFont val="Calibri"/>
        <family val="2"/>
        <scheme val="minor"/>
      </rPr>
      <t xml:space="preserve">
1x medilišta 220mm na levém boku hlavy
1x závěsná police 630x480mm na tyčích délky 1000mm 
1x zásuvka pod polici
2x kombinovaný nosič infuzních sáčků, lahví a pump, na tyči délky 1000mm na ramenech 300/300mm
1x nosič monitoru vitálních funkcí na ramenech 200/200mm s uchycením typu SLIDE</t>
    </r>
  </si>
  <si>
    <t>- celé oddělení musí být zasíťované na připojení lůžkových monitorů včetně centrálního monitoru
- součástí PD veškeré nezbytné profese (mediplyny, elektro - silnoproud i slaboproud, …)</t>
  </si>
  <si>
    <t>jednotlivé boxy:
2x jednolůžko
2x třílůžko</t>
  </si>
  <si>
    <t>- celé oddělení musí být zasíťované na připojení lůžkových monitorů včetně centrálního monitoru
- součástí PD veškeré nezbytné profese (mediplyny, elektro - silnoproud i slaboproud, …)
- bývalá metabolická JIP, nově jednodenní chirurgie</t>
  </si>
  <si>
    <r>
      <rPr>
        <b/>
        <sz val="11"/>
        <color theme="1"/>
        <rFont val="Calibri"/>
        <family val="2"/>
        <charset val="238"/>
        <scheme val="minor"/>
      </rPr>
      <t xml:space="preserve">Výbava šířkové hlavy: </t>
    </r>
    <r>
      <rPr>
        <sz val="11"/>
        <color theme="1"/>
        <rFont val="Calibri"/>
        <family val="2"/>
        <charset val="238"/>
        <scheme val="minor"/>
      </rPr>
      <t xml:space="preserve">
Medicinální plyny: 3x O2, 2x SV4, 2x Vac 
Elektro: 14x zásuvka 230V s PA svorkou (14x VDO), 1x 2RJ45, 1x příprava pro dorozumívací zařízení sestra-pacient na pravém boku hlavy, 1x příprava slaboproudu
</t>
    </r>
    <r>
      <rPr>
        <b/>
        <sz val="11"/>
        <color theme="1"/>
        <rFont val="Calibri"/>
        <family val="2"/>
        <charset val="238"/>
        <scheme val="minor"/>
      </rPr>
      <t xml:space="preserve">Příslušenství šířkové hlavy: </t>
    </r>
    <r>
      <rPr>
        <sz val="11"/>
        <color theme="1"/>
        <rFont val="Calibri"/>
        <family val="2"/>
        <charset val="238"/>
        <scheme val="minor"/>
      </rPr>
      <t xml:space="preserve">
1x medilišta 220mm na levém boku hlavy
1x závěsná police 630x480mm na tyčích délky 1000mm 
1x zásuvka pod polici
2x kombinovaný nosič infuzních sáčků, lahví a pump, na tyči délky 1000mm na ramenech 300/300mm
1x nosič monitoru vitálních funkcí na ramenech 200/200mm s uchycením typu SLIDE</t>
    </r>
  </si>
  <si>
    <r>
      <rPr>
        <b/>
        <sz val="11"/>
        <color theme="1"/>
        <rFont val="Calibri"/>
        <family val="2"/>
        <charset val="238"/>
        <scheme val="minor"/>
      </rPr>
      <t>Výbava pro jedno lůžko:</t>
    </r>
    <r>
      <rPr>
        <sz val="11"/>
        <color theme="1"/>
        <rFont val="Calibri"/>
        <family val="2"/>
        <scheme val="minor"/>
      </rPr>
      <t xml:space="preserve">
Medicinální plyny: 2x O2, 2x Vac
Elektro: 6x zásuvka 230V (6x MDO), 2x PA, 1x příprava pro dorozumívací zařízení, 1x příprava slaboproudu
</t>
    </r>
    <r>
      <rPr>
        <b/>
        <sz val="11"/>
        <color theme="1"/>
        <rFont val="Calibri"/>
        <family val="2"/>
        <charset val="238"/>
        <scheme val="minor"/>
      </rPr>
      <t xml:space="preserve">Příslušenství rampy: </t>
    </r>
    <r>
      <rPr>
        <sz val="11"/>
        <color theme="1"/>
        <rFont val="Calibri"/>
        <family val="2"/>
        <scheme val="minor"/>
      </rPr>
      <t xml:space="preserve">
medilišta v horní pozici po celé délce rampy 
přímé LED osvětlení ovládané na rampě 
nepřímé LED osvětlení ovládané na rampě 
noční LED osvětlení ovládané ode dveří
1x police uchycená na medilištu</t>
    </r>
  </si>
  <si>
    <t>LR-S Daniševský</t>
  </si>
  <si>
    <t>- součástí PD veškeré nezbytné profese (mediplyny, elektro - silnoproud i slaboproud, …)</t>
  </si>
  <si>
    <t>č.1 - 2x O2 + 2x VAC
č.2 - 4x O2 + 4x VAC
č.3 - 2x O2 + 4x VAC
č.4 - 4x VAC
č.5 - 4x VAC
č.6 - 4x O2 + 4x VAC</t>
  </si>
  <si>
    <t xml:space="preserve">rozšíření rozvodů medicinálních plynů na další vybrané pokoje </t>
  </si>
  <si>
    <r>
      <rPr>
        <b/>
        <sz val="11"/>
        <color theme="1"/>
        <rFont val="Calibri"/>
        <family val="2"/>
        <charset val="238"/>
        <scheme val="minor"/>
      </rPr>
      <t>Výbava pro jedno lůžko</t>
    </r>
    <r>
      <rPr>
        <sz val="11"/>
        <color theme="1"/>
        <rFont val="Calibri"/>
        <family val="2"/>
        <scheme val="minor"/>
      </rPr>
      <t xml:space="preserve">
Medicinální plyny: 2x O2, 2x Vac, 2x SV
Elektro: 6x zásuvka 230V (6x VDO), 4x PA, 1x 2RJ45, 1x příprava pro dorozumívací zařízení 
</t>
    </r>
    <r>
      <rPr>
        <b/>
        <sz val="11"/>
        <color theme="1"/>
        <rFont val="Calibri"/>
        <family val="2"/>
        <charset val="238"/>
        <scheme val="minor"/>
      </rPr>
      <t xml:space="preserve">Příslušenství rampy: </t>
    </r>
    <r>
      <rPr>
        <sz val="11"/>
        <color theme="1"/>
        <rFont val="Calibri"/>
        <family val="2"/>
        <scheme val="minor"/>
      </rPr>
      <t xml:space="preserve">
1x nosič infuzních sáčků a pump na tyči délky 1000mm uchycený na medilištu
medilišta v horní pozici po celé délce rampy 
přímé LED osvětlení ovládané na rampě 
nepřímé LED osvětlení ovládané na rampě 
noční LED osvětlení ovládané ode dveří 
1x police uchycená na medilištu</t>
    </r>
  </si>
  <si>
    <t>ST6-10 Daniševský</t>
  </si>
  <si>
    <t>č. 5</t>
  </si>
  <si>
    <t>- součástí PD veškeré nezbytné profese (mediplyny, elektro - silnoproud i slaboproud, …)
- nyní 5 ramp, nově bude 6 ramp
- včetně zasíťování na připojení monitorů + centrálního monitoru v sesterně</t>
  </si>
  <si>
    <t>č.2 - 4x O2
č.3 - 4x O2</t>
  </si>
  <si>
    <r>
      <rPr>
        <b/>
        <sz val="11"/>
        <color theme="1"/>
        <rFont val="Calibri"/>
        <family val="2"/>
        <charset val="238"/>
        <scheme val="minor"/>
      </rPr>
      <t>standartní požadavky:</t>
    </r>
    <r>
      <rPr>
        <sz val="11"/>
        <color theme="1"/>
        <rFont val="Calibri"/>
        <family val="2"/>
        <scheme val="minor"/>
      </rPr>
      <t xml:space="preserve">
Regulace jednoho až pěti plynů s minimálními požadavky na prostor
Tlačítko nouzového přístupu
Elektronický senzor tlaku
Integrovaný monitoring spotřeby jako volitelné rozšíření
Digitální displej se zabudovaným alarmem otevření dvířek (volitelně)
Modulární design pro připojení k externím monitorovacím systémům
Přenos všech alarmových hlášení a měření tlaku
Vyhovuje požadavkům normy EN ISO 7396-1</t>
    </r>
  </si>
  <si>
    <t>- součástí PD veškeré nezbytné profese (mediplyny, elektro - silnoproud i slaboproud, …)
- obnova uzávěrů medicinálních plynů, uzávěry neodpovídají standartním předpisům
- chybí signalizace medicinálních plynů (do sesterny)</t>
  </si>
  <si>
    <t>stávající uzávěry:
- herna
- pokoj č. 5</t>
  </si>
  <si>
    <r>
      <rPr>
        <b/>
        <sz val="11"/>
        <color theme="1"/>
        <rFont val="Calibri"/>
        <family val="2"/>
        <charset val="238"/>
        <scheme val="minor"/>
      </rPr>
      <t>Technická specifikace operační stativ dvojitý dvouramenný otočný s nosičem monitoru:</t>
    </r>
    <r>
      <rPr>
        <sz val="11"/>
        <color theme="1"/>
        <rFont val="Calibri"/>
        <family val="2"/>
        <scheme val="minor"/>
      </rPr>
      <t xml:space="preserve">
Výbava zdrojové hlavy svislé </t>
    </r>
    <r>
      <rPr>
        <b/>
        <sz val="11"/>
        <color theme="1"/>
        <rFont val="Calibri"/>
        <family val="2"/>
        <charset val="238"/>
        <scheme val="minor"/>
      </rPr>
      <t>chirurgické</t>
    </r>
    <r>
      <rPr>
        <sz val="11"/>
        <color theme="1"/>
        <rFont val="Calibri"/>
        <family val="2"/>
        <scheme val="minor"/>
      </rPr>
      <t xml:space="preserve">:
Stropní otočný dvouramenný stativ – nosnost 120 kg
Ramena 1000 mm otočné, 1250 mm otočně kyvné, svislá sloupová hlava délky 1000 mm
Medicinální plyny: 2x Vac
Elektro: 6x zásuvka 230 V s PA svorkou, 3x příprava slaboproudu
Příslušenství zdr.sloupu:
2x medilišta 180 mm na boční straně stativu pro odsávací nádobu
4x police 430 x 480 mm s bočními medilištami
1x zásuvka pod polici
Výbava zdrojové hlavy šířkové </t>
    </r>
    <r>
      <rPr>
        <b/>
        <sz val="11"/>
        <color theme="1"/>
        <rFont val="Calibri"/>
        <family val="2"/>
        <charset val="238"/>
        <scheme val="minor"/>
      </rPr>
      <t>anesteziologické</t>
    </r>
    <r>
      <rPr>
        <sz val="11"/>
        <color theme="1"/>
        <rFont val="Calibri"/>
        <family val="2"/>
        <scheme val="minor"/>
      </rPr>
      <t xml:space="preserve">:
Stropní otočný dvouramenný stativ – nosnost 115 kg
Ramena 750 mm otočné, 1000 mm otočně kyvné, šířková hlava
Medicinální plyny: 2x O2, 2x N2O, 2x Air, 1x AGSS
Elektro: 6x zásuvka 230 V s PA svorkou, 3x příprava slaboproudu
</t>
    </r>
  </si>
  <si>
    <t>OK 86.1</t>
  </si>
  <si>
    <t>- součástí PD veškeré nezbytné profese (mediplyny, elektro - silnoproud i slaboproud, …)
- na tento objekt jsou k dispozici výkresy stavební části v rozsahu pasportu</t>
  </si>
  <si>
    <t>operační sály ORL
- 1.06.1NP.108
- 1.06.2NP.236</t>
  </si>
  <si>
    <r>
      <rPr>
        <b/>
        <sz val="11"/>
        <color theme="1"/>
        <rFont val="Calibri"/>
        <family val="2"/>
        <charset val="238"/>
        <scheme val="minor"/>
      </rPr>
      <t>Stropní pevný otočný stativ:</t>
    </r>
    <r>
      <rPr>
        <sz val="11"/>
        <color theme="1"/>
        <rFont val="Calibri"/>
        <family val="2"/>
        <scheme val="minor"/>
      </rPr>
      <t xml:space="preserve">
Nosnost 120 kg
Medicinální plyny: 2x O2, 2x Vac, 2x SV4, 1x AGSS
Elektro: 7x zásuvka 230 V s PA svorkou, 1x příprava slaboproudu                
Příslušenství zdr. sloupu: 
2x medilišta 180 mm na boční straně stativu</t>
    </r>
  </si>
  <si>
    <t>operační sál
1.05.2NP.206</t>
  </si>
  <si>
    <t>operační sál
1.05.2NP.208</t>
  </si>
  <si>
    <t>UR-75 Daniševský</t>
  </si>
  <si>
    <r>
      <rPr>
        <b/>
        <sz val="11"/>
        <color theme="1"/>
        <rFont val="Calibri"/>
        <family val="2"/>
        <charset val="238"/>
        <scheme val="minor"/>
      </rPr>
      <t>Stropní pevný otočný stativ:</t>
    </r>
    <r>
      <rPr>
        <sz val="11"/>
        <color theme="1"/>
        <rFont val="Calibri"/>
        <family val="2"/>
        <scheme val="minor"/>
      </rPr>
      <t xml:space="preserve">
Nosnost: 120 kg
Medicinální plyny: 2x O2, 2x Vac, 2x SV4, 1x AGSS
Elektro: 7x zásuvka 230 V s PA svorkou, 1x příprava slaboproudu                
Příslušenství zdr. sloupu: 
2x medilišta 180 mm na boční straně stativu
</t>
    </r>
  </si>
  <si>
    <t>předpokládaná specifikace - bude upřesněno během zpracování PD</t>
  </si>
  <si>
    <t>jednotlivá lůžka
- 1.07.2NP.221
- 1.07.2NP.222
- 1.07.2NP.223</t>
  </si>
  <si>
    <t>- součástí PD veškeré nezbytné profese (mediplyny, elektro - silnoproud i slaboproud, …)
- na tento objekt jsou k dispozici výkresy stavební části v rozsahu pasportu
- jedná se o požadavek na nový stav</t>
  </si>
  <si>
    <t>typ koncového prvku a předpoklad ventilových skříní</t>
  </si>
  <si>
    <t>- jedná se o orientační počet a typ - reálně bude navrženo projektantem dle potřeby</t>
  </si>
  <si>
    <t>Rozsah a specifikace předmětu díla</t>
  </si>
  <si>
    <t>Vysvětlivky:</t>
  </si>
  <si>
    <t>CHN = Chrudimská nemocnice</t>
  </si>
  <si>
    <t>PKN = Pardubická nemocnice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</si>
</sst>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2" borderId="11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15" xfId="0" applyFill="1" applyBorder="1" applyAlignment="1">
      <alignment vertical="top"/>
    </xf>
    <xf numFmtId="0" fontId="0" fillId="2" borderId="13" xfId="0" applyFill="1" applyBorder="1" applyAlignment="1">
      <alignment vertical="top"/>
    </xf>
    <xf numFmtId="0" fontId="0" fillId="2" borderId="18" xfId="0" applyFill="1" applyBorder="1" applyAlignment="1">
      <alignment vertical="top"/>
    </xf>
    <xf numFmtId="0" fontId="0" fillId="2" borderId="19" xfId="0" applyFill="1" applyBorder="1"/>
    <xf numFmtId="0" fontId="0" fillId="2" borderId="19" xfId="0" applyFill="1" applyBorder="1" applyAlignment="1">
      <alignment vertical="top"/>
    </xf>
    <xf numFmtId="0" fontId="3" fillId="2" borderId="10" xfId="0" applyFont="1" applyFill="1" applyBorder="1" applyAlignment="1">
      <alignment vertical="top"/>
    </xf>
    <xf numFmtId="0" fontId="3" fillId="2" borderId="14" xfId="0" applyFont="1" applyFill="1" applyBorder="1" applyAlignment="1">
      <alignment vertical="top"/>
    </xf>
    <xf numFmtId="0" fontId="4" fillId="2" borderId="15" xfId="0" applyFont="1" applyFill="1" applyBorder="1" applyAlignment="1">
      <alignment vertical="top"/>
    </xf>
    <xf numFmtId="0" fontId="3" fillId="2" borderId="17" xfId="0" applyFont="1" applyFill="1" applyBorder="1"/>
    <xf numFmtId="0" fontId="3" fillId="2" borderId="18" xfId="0" applyFont="1" applyFill="1" applyBorder="1"/>
    <xf numFmtId="0" fontId="4" fillId="2" borderId="18" xfId="0" applyFont="1" applyFill="1" applyBorder="1" applyAlignment="1">
      <alignment vertical="top"/>
    </xf>
    <xf numFmtId="0" fontId="0" fillId="2" borderId="8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9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/>
    </xf>
    <xf numFmtId="0" fontId="3" fillId="2" borderId="15" xfId="0" applyFont="1" applyFill="1" applyBorder="1" applyAlignment="1">
      <alignment vertical="top"/>
    </xf>
    <xf numFmtId="0" fontId="5" fillId="2" borderId="11" xfId="0" applyFont="1" applyFill="1" applyBorder="1" applyAlignment="1">
      <alignment vertical="top"/>
    </xf>
    <xf numFmtId="0" fontId="0" fillId="2" borderId="2" xfId="0" quotePrefix="1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0" fillId="2" borderId="6" xfId="0" quotePrefix="1" applyFill="1" applyBorder="1" applyAlignment="1">
      <alignment vertical="top" wrapText="1"/>
    </xf>
    <xf numFmtId="0" fontId="3" fillId="3" borderId="10" xfId="0" applyFont="1" applyFill="1" applyBorder="1" applyAlignment="1">
      <alignment vertical="top"/>
    </xf>
    <xf numFmtId="0" fontId="3" fillId="3" borderId="11" xfId="0" applyFont="1" applyFill="1" applyBorder="1" applyAlignment="1">
      <alignment vertical="top"/>
    </xf>
    <xf numFmtId="0" fontId="5" fillId="3" borderId="11" xfId="0" applyFont="1" applyFill="1" applyBorder="1" applyAlignment="1">
      <alignment vertical="top"/>
    </xf>
    <xf numFmtId="0" fontId="0" fillId="3" borderId="9" xfId="0" applyFill="1" applyBorder="1" applyAlignment="1">
      <alignment vertical="top" wrapText="1"/>
    </xf>
    <xf numFmtId="0" fontId="0" fillId="3" borderId="11" xfId="0" applyFill="1" applyBorder="1" applyAlignment="1">
      <alignment vertical="top"/>
    </xf>
    <xf numFmtId="0" fontId="0" fillId="3" borderId="9" xfId="0" applyFill="1" applyBorder="1" applyAlignment="1">
      <alignment vertical="top"/>
    </xf>
    <xf numFmtId="0" fontId="2" fillId="3" borderId="9" xfId="0" applyFont="1" applyFill="1" applyBorder="1" applyAlignment="1">
      <alignment vertical="top" wrapText="1"/>
    </xf>
    <xf numFmtId="0" fontId="0" fillId="3" borderId="2" xfId="0" quotePrefix="1" applyFill="1" applyBorder="1" applyAlignment="1">
      <alignment horizontal="left" vertical="top" wrapText="1"/>
    </xf>
    <xf numFmtId="0" fontId="3" fillId="3" borderId="14" xfId="0" applyFont="1" applyFill="1" applyBorder="1" applyAlignment="1">
      <alignment vertical="top"/>
    </xf>
    <xf numFmtId="0" fontId="3" fillId="3" borderId="15" xfId="0" applyFont="1" applyFill="1" applyBorder="1" applyAlignment="1">
      <alignment vertical="top"/>
    </xf>
    <xf numFmtId="0" fontId="4" fillId="3" borderId="15" xfId="0" applyFont="1" applyFill="1" applyBorder="1" applyAlignment="1">
      <alignment vertical="top"/>
    </xf>
    <xf numFmtId="0" fontId="0" fillId="3" borderId="13" xfId="0" applyFill="1" applyBorder="1"/>
    <xf numFmtId="0" fontId="0" fillId="3" borderId="15" xfId="0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3" borderId="8" xfId="0" applyFill="1" applyBorder="1" applyAlignment="1">
      <alignment wrapText="1"/>
    </xf>
    <xf numFmtId="0" fontId="0" fillId="3" borderId="2" xfId="0" quotePrefix="1" applyFill="1" applyBorder="1" applyAlignment="1">
      <alignment vertical="top" wrapText="1"/>
    </xf>
    <xf numFmtId="0" fontId="0" fillId="3" borderId="9" xfId="0" applyFill="1" applyBorder="1" applyAlignment="1">
      <alignment wrapText="1"/>
    </xf>
    <xf numFmtId="0" fontId="0" fillId="3" borderId="2" xfId="0" applyFill="1" applyBorder="1" applyAlignment="1">
      <alignment vertical="top" wrapText="1"/>
    </xf>
    <xf numFmtId="0" fontId="0" fillId="3" borderId="22" xfId="0" applyFill="1" applyBorder="1" applyAlignment="1">
      <alignment wrapText="1"/>
    </xf>
    <xf numFmtId="0" fontId="5" fillId="3" borderId="15" xfId="0" applyFont="1" applyFill="1" applyBorder="1" applyAlignment="1">
      <alignment vertical="top"/>
    </xf>
    <xf numFmtId="0" fontId="0" fillId="3" borderId="13" xfId="0" applyFill="1" applyBorder="1" applyAlignment="1">
      <alignment vertical="top" wrapText="1"/>
    </xf>
    <xf numFmtId="0" fontId="2" fillId="3" borderId="13" xfId="0" applyFont="1" applyFill="1" applyBorder="1" applyAlignment="1">
      <alignment vertical="top" wrapText="1"/>
    </xf>
    <xf numFmtId="0" fontId="0" fillId="3" borderId="16" xfId="0" quotePrefix="1" applyFill="1" applyBorder="1" applyAlignment="1">
      <alignment vertical="top" wrapText="1"/>
    </xf>
    <xf numFmtId="0" fontId="3" fillId="3" borderId="20" xfId="0" applyFont="1" applyFill="1" applyBorder="1" applyAlignment="1">
      <alignment vertical="top"/>
    </xf>
    <xf numFmtId="0" fontId="3" fillId="3" borderId="21" xfId="0" applyFont="1" applyFill="1" applyBorder="1" applyAlignment="1">
      <alignment vertical="top"/>
    </xf>
    <xf numFmtId="0" fontId="4" fillId="3" borderId="21" xfId="0" applyFont="1" applyFill="1" applyBorder="1" applyAlignment="1">
      <alignment vertical="top"/>
    </xf>
    <xf numFmtId="0" fontId="0" fillId="3" borderId="21" xfId="0" applyFill="1" applyBorder="1" applyAlignment="1">
      <alignment vertical="top"/>
    </xf>
    <xf numFmtId="0" fontId="0" fillId="3" borderId="22" xfId="0" applyFill="1" applyBorder="1" applyAlignment="1">
      <alignment vertical="top"/>
    </xf>
    <xf numFmtId="0" fontId="0" fillId="3" borderId="7" xfId="0" applyFill="1" applyBorder="1" applyAlignment="1">
      <alignment wrapText="1"/>
    </xf>
    <xf numFmtId="0" fontId="0" fillId="3" borderId="12" xfId="0" quotePrefix="1" applyFill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3" borderId="13" xfId="0" quotePrefix="1" applyFill="1" applyBorder="1" applyAlignment="1">
      <alignment vertical="top"/>
    </xf>
    <xf numFmtId="0" fontId="0" fillId="2" borderId="13" xfId="0" quotePrefix="1" applyFill="1" applyBorder="1" applyAlignment="1">
      <alignment vertical="top"/>
    </xf>
    <xf numFmtId="0" fontId="0" fillId="2" borderId="19" xfId="0" quotePrefix="1" applyFill="1" applyBorder="1" applyAlignment="1">
      <alignment vertical="top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3" borderId="9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center" vertical="top"/>
    </xf>
    <xf numFmtId="0" fontId="3" fillId="3" borderId="22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21" zoomScale="90" zoomScaleNormal="90" workbookViewId="0">
      <selection activeCell="A26" sqref="A26:A28"/>
    </sheetView>
  </sheetViews>
  <sheetFormatPr defaultRowHeight="14.4" x14ac:dyDescent="0.3"/>
  <cols>
    <col min="1" max="1" width="10.6640625" customWidth="1"/>
    <col min="2" max="2" width="15.88671875" customWidth="1"/>
    <col min="3" max="3" width="8.88671875" customWidth="1"/>
    <col min="4" max="4" width="11.44140625" style="2" customWidth="1"/>
    <col min="5" max="5" width="19.5546875" customWidth="1"/>
    <col min="6" max="6" width="41.109375" style="2" customWidth="1"/>
    <col min="7" max="7" width="9.44140625" style="2" customWidth="1"/>
    <col min="8" max="8" width="19" style="2" customWidth="1"/>
    <col min="9" max="9" width="78" style="2" customWidth="1"/>
    <col min="10" max="10" width="40.88671875" style="1" customWidth="1"/>
    <col min="11" max="14" width="11.44140625" customWidth="1"/>
  </cols>
  <sheetData>
    <row r="1" spans="1:10" ht="25.2" customHeight="1" x14ac:dyDescent="0.3">
      <c r="A1" s="66" t="s">
        <v>78</v>
      </c>
      <c r="B1" s="66"/>
      <c r="C1" s="66"/>
      <c r="D1" s="66"/>
      <c r="E1" s="66"/>
      <c r="F1" s="66"/>
    </row>
    <row r="3" spans="1:10" ht="21.6" customHeight="1" x14ac:dyDescent="0.3">
      <c r="A3" s="67" t="s">
        <v>0</v>
      </c>
      <c r="B3" s="65"/>
      <c r="C3" s="65"/>
      <c r="D3" s="65"/>
      <c r="E3" s="65"/>
      <c r="F3" s="65"/>
    </row>
    <row r="4" spans="1:10" ht="21.6" customHeight="1" x14ac:dyDescent="0.3">
      <c r="A4" s="68"/>
      <c r="B4" s="69"/>
      <c r="C4" s="69"/>
      <c r="D4" s="69"/>
      <c r="E4" s="69"/>
      <c r="F4" s="69"/>
    </row>
    <row r="5" spans="1:10" ht="21.6" customHeight="1" x14ac:dyDescent="0.3">
      <c r="A5" s="70" t="s">
        <v>79</v>
      </c>
      <c r="B5" s="71"/>
      <c r="C5" s="69"/>
      <c r="D5" s="69"/>
      <c r="E5" s="69"/>
      <c r="F5" s="69"/>
    </row>
    <row r="6" spans="1:10" ht="21.6" customHeight="1" x14ac:dyDescent="0.3">
      <c r="A6" s="70" t="s">
        <v>80</v>
      </c>
      <c r="B6" s="71"/>
      <c r="C6" s="71"/>
      <c r="D6" s="69"/>
      <c r="E6" s="69"/>
      <c r="F6" s="69"/>
    </row>
    <row r="7" spans="1:10" ht="21.6" customHeight="1" x14ac:dyDescent="0.3">
      <c r="A7" s="70" t="s">
        <v>81</v>
      </c>
      <c r="B7" s="71"/>
      <c r="C7" s="71"/>
      <c r="D7" s="69"/>
      <c r="E7" s="69"/>
      <c r="F7" s="69"/>
    </row>
    <row r="8" spans="1:10" ht="15" thickBot="1" x14ac:dyDescent="0.35"/>
    <row r="9" spans="1:10" s="61" customFormat="1" ht="29.4" thickBot="1" x14ac:dyDescent="0.35">
      <c r="A9" s="57" t="s">
        <v>3</v>
      </c>
      <c r="B9" s="58" t="s">
        <v>5</v>
      </c>
      <c r="C9" s="58" t="s">
        <v>18</v>
      </c>
      <c r="D9" s="58" t="s">
        <v>1</v>
      </c>
      <c r="E9" s="57" t="s">
        <v>2</v>
      </c>
      <c r="F9" s="59" t="s">
        <v>76</v>
      </c>
      <c r="G9" s="57" t="s">
        <v>29</v>
      </c>
      <c r="H9" s="57" t="s">
        <v>44</v>
      </c>
      <c r="I9" s="57" t="s">
        <v>73</v>
      </c>
      <c r="J9" s="60" t="s">
        <v>9</v>
      </c>
    </row>
    <row r="10" spans="1:10" ht="168.75" customHeight="1" x14ac:dyDescent="0.3">
      <c r="A10" s="78" t="s">
        <v>4</v>
      </c>
      <c r="B10" s="27" t="s">
        <v>24</v>
      </c>
      <c r="C10" s="28" t="s">
        <v>19</v>
      </c>
      <c r="D10" s="29" t="s">
        <v>6</v>
      </c>
      <c r="E10" s="30" t="s">
        <v>48</v>
      </c>
      <c r="F10" s="31" t="s">
        <v>7</v>
      </c>
      <c r="G10" s="72">
        <v>8</v>
      </c>
      <c r="H10" s="32" t="s">
        <v>45</v>
      </c>
      <c r="I10" s="33" t="s">
        <v>50</v>
      </c>
      <c r="J10" s="34" t="s">
        <v>47</v>
      </c>
    </row>
    <row r="11" spans="1:10" ht="15" thickBot="1" x14ac:dyDescent="0.35">
      <c r="A11" s="79"/>
      <c r="B11" s="35"/>
      <c r="C11" s="36"/>
      <c r="D11" s="37"/>
      <c r="E11" s="38"/>
      <c r="F11" s="39" t="s">
        <v>8</v>
      </c>
      <c r="G11" s="73">
        <v>2</v>
      </c>
      <c r="H11" s="40"/>
      <c r="I11" s="62" t="s">
        <v>77</v>
      </c>
      <c r="J11" s="41"/>
    </row>
    <row r="12" spans="1:10" ht="168.75" customHeight="1" x14ac:dyDescent="0.3">
      <c r="A12" s="78" t="s">
        <v>4</v>
      </c>
      <c r="B12" s="27" t="s">
        <v>24</v>
      </c>
      <c r="C12" s="28" t="s">
        <v>20</v>
      </c>
      <c r="D12" s="29" t="s">
        <v>10</v>
      </c>
      <c r="E12" s="30" t="s">
        <v>48</v>
      </c>
      <c r="F12" s="31" t="s">
        <v>7</v>
      </c>
      <c r="G12" s="72">
        <v>8</v>
      </c>
      <c r="H12" s="32" t="s">
        <v>45</v>
      </c>
      <c r="I12" s="33" t="s">
        <v>46</v>
      </c>
      <c r="J12" s="42" t="s">
        <v>49</v>
      </c>
    </row>
    <row r="13" spans="1:10" ht="15" thickBot="1" x14ac:dyDescent="0.35">
      <c r="A13" s="79"/>
      <c r="B13" s="35"/>
      <c r="C13" s="36"/>
      <c r="D13" s="37"/>
      <c r="E13" s="38"/>
      <c r="F13" s="39" t="s">
        <v>8</v>
      </c>
      <c r="G13" s="73">
        <v>2</v>
      </c>
      <c r="H13" s="40"/>
      <c r="I13" s="62" t="s">
        <v>77</v>
      </c>
      <c r="J13" s="41"/>
    </row>
    <row r="14" spans="1:10" ht="86.4" x14ac:dyDescent="0.3">
      <c r="A14" s="78" t="s">
        <v>4</v>
      </c>
      <c r="B14" s="27" t="s">
        <v>16</v>
      </c>
      <c r="C14" s="28" t="s">
        <v>21</v>
      </c>
      <c r="D14" s="29" t="s">
        <v>11</v>
      </c>
      <c r="E14" s="43" t="s">
        <v>54</v>
      </c>
      <c r="F14" s="31" t="s">
        <v>12</v>
      </c>
      <c r="G14" s="72">
        <f>2+2+4+4+4+4+2+4+4+4</f>
        <v>34</v>
      </c>
      <c r="H14" s="32"/>
      <c r="I14" s="30" t="s">
        <v>55</v>
      </c>
      <c r="J14" s="44" t="s">
        <v>31</v>
      </c>
    </row>
    <row r="15" spans="1:10" x14ac:dyDescent="0.3">
      <c r="A15" s="79"/>
      <c r="B15" s="35"/>
      <c r="C15" s="36"/>
      <c r="D15" s="37"/>
      <c r="E15" s="38"/>
      <c r="F15" s="39" t="s">
        <v>13</v>
      </c>
      <c r="G15" s="73">
        <v>1</v>
      </c>
      <c r="H15" s="40"/>
      <c r="I15" s="62" t="s">
        <v>77</v>
      </c>
      <c r="J15" s="45"/>
    </row>
    <row r="16" spans="1:10" ht="144.6" thickBot="1" x14ac:dyDescent="0.35">
      <c r="A16" s="79"/>
      <c r="B16" s="35"/>
      <c r="C16" s="36"/>
      <c r="D16" s="46" t="s">
        <v>14</v>
      </c>
      <c r="E16" s="47" t="s">
        <v>30</v>
      </c>
      <c r="F16" s="39" t="s">
        <v>15</v>
      </c>
      <c r="G16" s="73">
        <v>22</v>
      </c>
      <c r="H16" s="40" t="s">
        <v>52</v>
      </c>
      <c r="I16" s="48" t="s">
        <v>51</v>
      </c>
      <c r="J16" s="49" t="s">
        <v>53</v>
      </c>
    </row>
    <row r="17" spans="1:10" ht="144" x14ac:dyDescent="0.3">
      <c r="A17" s="78" t="s">
        <v>4</v>
      </c>
      <c r="B17" s="27" t="s">
        <v>25</v>
      </c>
      <c r="C17" s="28" t="s">
        <v>22</v>
      </c>
      <c r="D17" s="29" t="s">
        <v>17</v>
      </c>
      <c r="E17" s="32" t="s">
        <v>58</v>
      </c>
      <c r="F17" s="31" t="s">
        <v>15</v>
      </c>
      <c r="G17" s="72">
        <v>6</v>
      </c>
      <c r="H17" s="32" t="s">
        <v>57</v>
      </c>
      <c r="I17" s="33" t="s">
        <v>56</v>
      </c>
      <c r="J17" s="42" t="s">
        <v>59</v>
      </c>
    </row>
    <row r="18" spans="1:10" ht="28.8" x14ac:dyDescent="0.3">
      <c r="A18" s="79"/>
      <c r="B18" s="50"/>
      <c r="C18" s="51"/>
      <c r="D18" s="52"/>
      <c r="E18" s="45" t="s">
        <v>60</v>
      </c>
      <c r="F18" s="53" t="s">
        <v>12</v>
      </c>
      <c r="G18" s="74">
        <v>8</v>
      </c>
      <c r="H18" s="54"/>
      <c r="I18" s="54" t="s">
        <v>55</v>
      </c>
      <c r="J18" s="55"/>
    </row>
    <row r="19" spans="1:10" ht="15" thickBot="1" x14ac:dyDescent="0.35">
      <c r="A19" s="79"/>
      <c r="B19" s="35"/>
      <c r="C19" s="36"/>
      <c r="D19" s="37"/>
      <c r="E19" s="38"/>
      <c r="F19" s="39" t="s">
        <v>13</v>
      </c>
      <c r="G19" s="73">
        <v>1</v>
      </c>
      <c r="H19" s="40"/>
      <c r="I19" s="62" t="s">
        <v>77</v>
      </c>
      <c r="J19" s="41"/>
    </row>
    <row r="20" spans="1:10" ht="130.19999999999999" thickBot="1" x14ac:dyDescent="0.35">
      <c r="A20" s="80" t="s">
        <v>4</v>
      </c>
      <c r="B20" s="27" t="s">
        <v>26</v>
      </c>
      <c r="C20" s="28" t="s">
        <v>23</v>
      </c>
      <c r="D20" s="29" t="s">
        <v>27</v>
      </c>
      <c r="E20" s="30" t="s">
        <v>63</v>
      </c>
      <c r="F20" s="31" t="s">
        <v>28</v>
      </c>
      <c r="G20" s="72">
        <v>2</v>
      </c>
      <c r="H20" s="32"/>
      <c r="I20" s="33" t="s">
        <v>61</v>
      </c>
      <c r="J20" s="56" t="s">
        <v>62</v>
      </c>
    </row>
    <row r="21" spans="1:10" ht="228.75" customHeight="1" x14ac:dyDescent="0.3">
      <c r="A21" s="81" t="s">
        <v>32</v>
      </c>
      <c r="B21" s="10" t="s">
        <v>33</v>
      </c>
      <c r="C21" s="21" t="s">
        <v>34</v>
      </c>
      <c r="D21" s="23" t="s">
        <v>37</v>
      </c>
      <c r="E21" s="19" t="s">
        <v>67</v>
      </c>
      <c r="F21" s="3" t="s">
        <v>7</v>
      </c>
      <c r="G21" s="75">
        <v>2</v>
      </c>
      <c r="H21" s="4" t="s">
        <v>65</v>
      </c>
      <c r="I21" s="20" t="s">
        <v>64</v>
      </c>
      <c r="J21" s="24" t="s">
        <v>66</v>
      </c>
    </row>
    <row r="22" spans="1:10" ht="15" thickBot="1" x14ac:dyDescent="0.35">
      <c r="A22" s="82"/>
      <c r="B22" s="11"/>
      <c r="C22" s="22"/>
      <c r="D22" s="12"/>
      <c r="E22" s="6"/>
      <c r="F22" s="5" t="s">
        <v>35</v>
      </c>
      <c r="G22" s="76">
        <v>2</v>
      </c>
      <c r="H22" s="6"/>
      <c r="I22" s="63" t="s">
        <v>77</v>
      </c>
      <c r="J22" s="16"/>
    </row>
    <row r="23" spans="1:10" ht="92.25" customHeight="1" thickBot="1" x14ac:dyDescent="0.35">
      <c r="A23" s="81" t="s">
        <v>32</v>
      </c>
      <c r="B23" s="10" t="s">
        <v>36</v>
      </c>
      <c r="C23" s="21" t="s">
        <v>20</v>
      </c>
      <c r="D23" s="23" t="s">
        <v>38</v>
      </c>
      <c r="E23" s="19" t="s">
        <v>69</v>
      </c>
      <c r="F23" s="3" t="s">
        <v>39</v>
      </c>
      <c r="G23" s="75">
        <v>1</v>
      </c>
      <c r="H23" s="4" t="s">
        <v>65</v>
      </c>
      <c r="I23" s="20" t="s">
        <v>68</v>
      </c>
      <c r="J23" s="24" t="s">
        <v>66</v>
      </c>
    </row>
    <row r="24" spans="1:10" ht="92.25" customHeight="1" x14ac:dyDescent="0.3">
      <c r="A24" s="82"/>
      <c r="B24" s="11"/>
      <c r="C24" s="22"/>
      <c r="D24" s="12"/>
      <c r="E24" s="25" t="s">
        <v>70</v>
      </c>
      <c r="F24" s="5" t="s">
        <v>40</v>
      </c>
      <c r="G24" s="76">
        <v>1</v>
      </c>
      <c r="H24" s="6" t="s">
        <v>65</v>
      </c>
      <c r="I24" s="20" t="s">
        <v>68</v>
      </c>
      <c r="J24" s="17"/>
    </row>
    <row r="25" spans="1:10" ht="15" thickBot="1" x14ac:dyDescent="0.35">
      <c r="A25" s="82"/>
      <c r="B25" s="11"/>
      <c r="C25" s="22"/>
      <c r="D25" s="12"/>
      <c r="E25" s="6"/>
      <c r="F25" s="5" t="s">
        <v>35</v>
      </c>
      <c r="G25" s="76">
        <v>2</v>
      </c>
      <c r="H25" s="6"/>
      <c r="I25" s="63" t="s">
        <v>77</v>
      </c>
      <c r="J25" s="16"/>
    </row>
    <row r="26" spans="1:10" ht="93" customHeight="1" x14ac:dyDescent="0.3">
      <c r="A26" s="81" t="s">
        <v>32</v>
      </c>
      <c r="B26" s="10" t="s">
        <v>41</v>
      </c>
      <c r="C26" s="21" t="s">
        <v>20</v>
      </c>
      <c r="D26" s="23" t="s">
        <v>42</v>
      </c>
      <c r="E26" s="19" t="s">
        <v>74</v>
      </c>
      <c r="F26" s="3" t="s">
        <v>7</v>
      </c>
      <c r="G26" s="75">
        <v>5</v>
      </c>
      <c r="H26" s="4" t="s">
        <v>71</v>
      </c>
      <c r="I26" s="20" t="s">
        <v>72</v>
      </c>
      <c r="J26" s="26" t="s">
        <v>75</v>
      </c>
    </row>
    <row r="27" spans="1:10" x14ac:dyDescent="0.3">
      <c r="A27" s="82"/>
      <c r="B27" s="11"/>
      <c r="C27" s="22"/>
      <c r="D27" s="12"/>
      <c r="E27" s="6"/>
      <c r="F27" s="5" t="s">
        <v>43</v>
      </c>
      <c r="G27" s="76">
        <v>1</v>
      </c>
      <c r="H27" s="6"/>
      <c r="I27" s="6"/>
      <c r="J27" s="18"/>
    </row>
    <row r="28" spans="1:10" ht="15" thickBot="1" x14ac:dyDescent="0.35">
      <c r="A28" s="83"/>
      <c r="B28" s="13"/>
      <c r="C28" s="14"/>
      <c r="D28" s="15"/>
      <c r="E28" s="8"/>
      <c r="F28" s="7" t="s">
        <v>35</v>
      </c>
      <c r="G28" s="77">
        <v>1</v>
      </c>
      <c r="H28" s="9"/>
      <c r="I28" s="64" t="s">
        <v>77</v>
      </c>
      <c r="J28" s="16"/>
    </row>
  </sheetData>
  <mergeCells count="12">
    <mergeCell ref="A7:C7"/>
    <mergeCell ref="A1:F1"/>
    <mergeCell ref="A3:F3"/>
    <mergeCell ref="A5:B5"/>
    <mergeCell ref="A6:C6"/>
    <mergeCell ref="A23:A25"/>
    <mergeCell ref="A26:A28"/>
    <mergeCell ref="A10:A11"/>
    <mergeCell ref="A12:A13"/>
    <mergeCell ref="A14:A16"/>
    <mergeCell ref="A17:A19"/>
    <mergeCell ref="A21:A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PKN+CHN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Chadima Zdeněk (PKN-PTU)</dc:creator>
  <cp:lastModifiedBy>Čížková Jaroslava (PKN-ZAK)</cp:lastModifiedBy>
  <dcterms:created xsi:type="dcterms:W3CDTF">2015-06-05T18:19:34Z</dcterms:created>
  <dcterms:modified xsi:type="dcterms:W3CDTF">2026-01-30T17:57:17Z</dcterms:modified>
</cp:coreProperties>
</file>